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FF3EB169-2682-423C-BEA0-555F0E6E34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<sst xmlns="http://schemas.openxmlformats.org/spreadsheetml/2006/main" count="36" uniqueCount="26">
  <si>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</si>
  <si>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</si>
  <si>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</si>
  <si>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</si>
  <si>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</si>
  <si>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</si>
  <si>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</si>
  <si>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</si>
  <si>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</si>
  <si>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</si>
  <si>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</si>
  <si>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</si>
  <si>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</si>
  <si>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</si>
  <si>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</si>
  <si>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</si>
  <si>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</si>
  <si>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</si>
  <si>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</si>
  <si>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</si>
  <si>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</si>
  <si>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</si>
  <si>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</si>
  <si>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</si>
  <si>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</si>
  <si>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JUNTA DE AGUA POTABLE Y ALCANTARILLADO DE COMONFORT, GTO.
ESTADO DE VARIACIÓN EN LA HACIENDA PÚBLICA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</si>
</sst>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8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8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8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2</xdr:col>
      <xdr:colOff>704849</xdr:colOff>
      <xdr:row>46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7417594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-1351638.95</v>
      </c>
      <c r="C4" s="16"/>
      <c r="D4" s="16"/>
      <c r="E4" s="16"/>
      <c r="F4" s="15">
        <f>+B4</f>
        <v>-1351638.95</v>
      </c>
    </row>
    <row r="5" spans="1:6" x14ac:dyDescent="0.2">
      <c r="A5" s="17" t="s">
        <v>0</v>
      </c>
      <c r="B5" s="18">
        <v>-1351638.95</v>
      </c>
      <c r="C5" s="16"/>
      <c r="D5" s="16"/>
      <c r="E5" s="16"/>
      <c r="F5" s="18">
        <f>+B5</f>
        <v>-1351638.95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16322893.42</v>
      </c>
      <c r="D9" s="15">
        <f>+D10</f>
        <v>615499.42000000004</v>
      </c>
      <c r="E9" s="16"/>
      <c r="F9" s="15">
        <f>+C9+D9</f>
        <v>16938392.84</v>
      </c>
    </row>
    <row r="10" spans="1:6" x14ac:dyDescent="0.2">
      <c r="A10" s="17" t="s">
        <v>7</v>
      </c>
      <c r="B10" s="16"/>
      <c r="C10" s="16"/>
      <c r="D10" s="18">
        <v>615499.42000000004</v>
      </c>
      <c r="E10" s="16"/>
      <c r="F10" s="18">
        <f>+D10</f>
        <v>615499.42000000004</v>
      </c>
    </row>
    <row r="11" spans="1:6" x14ac:dyDescent="0.2">
      <c r="A11" s="17" t="s">
        <v>8</v>
      </c>
      <c r="B11" s="16"/>
      <c r="C11" s="18">
        <v>16322893.42</v>
      </c>
      <c r="D11" s="16"/>
      <c r="E11" s="16"/>
      <c r="F11" s="18">
        <f>+C11</f>
        <v>16322893.42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-1351638.95</v>
      </c>
      <c r="C20" s="15">
        <f>+C9</f>
        <v>16322893.42</v>
      </c>
      <c r="D20" s="15">
        <f>+D9</f>
        <v>615499.42000000004</v>
      </c>
      <c r="E20" s="15">
        <f>+E16</f>
        <v>0</v>
      </c>
      <c r="F20" s="15">
        <f>+B20+C20+D20+E20</f>
        <v>15586753.890000001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615499.42000000004</v>
      </c>
      <c r="D27" s="15">
        <f>+D28+D29+D30+D31+D32</f>
        <v>10251522.9</v>
      </c>
      <c r="E27" s="19"/>
      <c r="F27" s="15">
        <f>+C27+D27</f>
        <v>10867022.32</v>
      </c>
    </row>
    <row r="28" spans="1:6" x14ac:dyDescent="0.2">
      <c r="A28" s="17" t="s">
        <v>7</v>
      </c>
      <c r="B28" s="16"/>
      <c r="C28" s="16"/>
      <c r="D28" s="18">
        <v>10867022.32</v>
      </c>
      <c r="E28" s="16"/>
      <c r="F28" s="18">
        <f>+D28</f>
        <v>10867022.32</v>
      </c>
    </row>
    <row r="29" spans="1:6" x14ac:dyDescent="0.2">
      <c r="A29" s="17" t="s">
        <v>8</v>
      </c>
      <c r="B29" s="16"/>
      <c r="C29" s="18">
        <v>615499.42000000004</v>
      </c>
      <c r="D29" s="18">
        <v>-615499.42000000004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-1351638.95</v>
      </c>
      <c r="C38" s="24">
        <f>+C20+C27</f>
        <v>16938392.84</v>
      </c>
      <c r="D38" s="24">
        <f>+D20+D27</f>
        <v>10867022.32</v>
      </c>
      <c r="E38" s="24">
        <f>+E20+E34</f>
        <v>0</v>
      </c>
      <c r="F38" s="24">
        <f>+B38+C38+D38+E38</f>
        <v>26453776.210000001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2021-04-19T21:47:23Z</cp:lastPrinted>
  <dcterms:created xsi:type="dcterms:W3CDTF">2012-12-11T20:30:33Z</dcterms:created>
  <dcterms:modified xsi:type="dcterms:W3CDTF">2021-08-06T16:56:45Z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